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urchase Order" sheetId="1" state="visible" r:id="rId1"/>
  </sheets>
  <definedNames>
    <definedName name="_xlnm.Print_Area" localSheetId="0">'Purchase Order'!$A$1:$G$38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FFFFFFFF"/>
      <sz val="17"/>
    </font>
    <font>
      <name val="Calibri"/>
      <b val="1"/>
      <color rgb="FF1F2937"/>
      <sz val="13"/>
    </font>
    <font>
      <name val="Calibri"/>
      <color rgb="FF6B7280"/>
      <sz val="10"/>
    </font>
    <font>
      <name val="Calibri"/>
      <b val="1"/>
      <color rgb="FF04696E"/>
      <sz val="11"/>
    </font>
    <font>
      <name val="Calibri"/>
      <b val="1"/>
      <color rgb="FF04696E"/>
      <sz val="10"/>
    </font>
    <font>
      <name val="Calibri"/>
      <color rgb="FF1F2937"/>
      <sz val="11"/>
    </font>
    <font>
      <name val="Calibri"/>
      <b val="1"/>
      <color rgb="FF1F2937"/>
      <sz val="12"/>
    </font>
    <font>
      <name val="Calibri"/>
      <b val="1"/>
      <color rgb="FF04696E"/>
      <sz val="14"/>
    </font>
    <font>
      <name val="Calibri"/>
      <color rgb="FF6B7280"/>
      <sz val="8"/>
    </font>
  </fonts>
  <fills count="4">
    <fill>
      <patternFill/>
    </fill>
    <fill>
      <patternFill patternType="gray125"/>
    </fill>
    <fill>
      <patternFill patternType="solid">
        <fgColor rgb="FF06979E"/>
        <bgColor rgb="FF06979E"/>
      </patternFill>
    </fill>
    <fill>
      <patternFill patternType="solid">
        <fgColor rgb="FFE6F4F1"/>
        <bgColor rgb="FFE6F4F1"/>
      </patternFill>
    </fill>
  </fills>
  <borders count="5">
    <border>
      <left/>
      <right/>
      <top/>
      <bottom/>
      <diagonal/>
    </border>
    <border>
      <left style="thin">
        <color rgb="0006979E"/>
      </left>
      <right style="thin">
        <color rgb="0006979E"/>
      </right>
      <top style="thin">
        <color rgb="0006979E"/>
      </top>
      <bottom style="thin">
        <color rgb="0006979E"/>
      </bottom>
    </border>
    <border>
      <left style="thin">
        <color rgb="00D9E2E8"/>
      </left>
      <right style="thin">
        <color rgb="00D9E2E8"/>
      </right>
      <top style="thin">
        <color rgb="00D9E2E8"/>
      </top>
      <bottom style="thin">
        <color rgb="00D9E2E8"/>
      </bottom>
    </border>
    <border>
      <bottom style="thin">
        <color rgb="00D9E2E8"/>
      </bottom>
    </border>
    <border>
      <top style="medium">
        <color rgb="0006979E"/>
      </top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0" fillId="2" borderId="0" pivotButton="0" quotePrefix="0" xfId="0"/>
    <xf numFmtId="0" fontId="2" fillId="0" borderId="0" applyAlignment="1" pivotButton="0" quotePrefix="0" xfId="0">
      <alignment horizontal="left" vertical="center"/>
    </xf>
    <xf numFmtId="0" fontId="3" fillId="0" borderId="0" applyAlignment="1" pivotButton="0" quotePrefix="0" xfId="0">
      <alignment horizontal="left" vertical="center"/>
    </xf>
    <xf numFmtId="0" fontId="4" fillId="3" borderId="1" applyAlignment="1" pivotButton="0" quotePrefix="0" xfId="0">
      <alignment horizontal="left" vertical="top" wrapText="1"/>
    </xf>
    <xf numFmtId="0" fontId="5" fillId="0" borderId="0" applyAlignment="1" pivotButton="0" quotePrefix="0" xfId="0">
      <alignment horizontal="left" vertical="center"/>
    </xf>
    <xf numFmtId="0" fontId="2" fillId="3" borderId="1" applyAlignment="1" pivotButton="0" quotePrefix="0" xfId="0">
      <alignment horizontal="left" vertical="center"/>
    </xf>
    <xf numFmtId="0" fontId="4" fillId="3" borderId="1" applyAlignment="1" pivotButton="0" quotePrefix="0" xfId="0">
      <alignment horizontal="left" vertical="center"/>
    </xf>
    <xf numFmtId="0" fontId="5" fillId="3" borderId="2" applyAlignment="1" pivotButton="0" quotePrefix="0" xfId="0">
      <alignment horizontal="left" vertical="center"/>
    </xf>
    <xf numFmtId="0" fontId="5" fillId="3" borderId="2" applyAlignment="1" pivotButton="0" quotePrefix="0" xfId="0">
      <alignment horizontal="right" vertical="center"/>
    </xf>
    <xf numFmtId="0" fontId="4" fillId="3" borderId="1" applyAlignment="1" pivotButton="0" quotePrefix="0" xfId="0">
      <alignment horizontal="right" vertical="center"/>
    </xf>
    <xf numFmtId="4" fontId="4" fillId="3" borderId="1" applyAlignment="1" pivotButton="0" quotePrefix="0" xfId="0">
      <alignment horizontal="right" vertical="center"/>
    </xf>
    <xf numFmtId="9" fontId="6" fillId="0" borderId="3" applyAlignment="1" pivotButton="0" quotePrefix="0" xfId="0">
      <alignment horizontal="right" vertical="center"/>
    </xf>
    <xf numFmtId="4" fontId="6" fillId="0" borderId="3" applyAlignment="1" pivotButton="0" quotePrefix="0" xfId="0">
      <alignment horizontal="right" vertical="center"/>
    </xf>
    <xf numFmtId="0" fontId="3" fillId="0" borderId="0" applyAlignment="1" pivotButton="0" quotePrefix="0" xfId="0">
      <alignment horizontal="right" vertical="center"/>
    </xf>
    <xf numFmtId="4" fontId="6" fillId="0" borderId="0" applyAlignment="1" pivotButton="0" quotePrefix="0" xfId="0">
      <alignment horizontal="right" vertical="center"/>
    </xf>
    <xf numFmtId="0" fontId="7" fillId="0" borderId="4" applyAlignment="1" pivotButton="0" quotePrefix="0" xfId="0">
      <alignment horizontal="right" vertical="center"/>
    </xf>
    <xf numFmtId="4" fontId="8" fillId="0" borderId="4" applyAlignment="1" pivotButton="0" quotePrefix="0" xfId="0">
      <alignment horizontal="right" vertical="center"/>
    </xf>
    <xf numFmtId="0" fontId="0" fillId="3" borderId="0" pivotButton="0" quotePrefix="0" xfId="0"/>
    <xf numFmtId="0" fontId="9" fillId="0" borderId="0" applyAlignment="1" pivotButton="0" quotePrefix="0" xfId="0">
      <alignment horizontal="left" vertical="center"/>
    </xf>
  </cellXfs>
  <cellStyles count="1">
    <cellStyle name="Normal" xfId="0" builtinId="0" hidden="0"/>
  </cellStyles>
  <dxfs count="1">
    <dxf>
      <font>
        <name val="Calibri"/>
        <color rgb="FFFFFFFF"/>
      </font>
      <fill>
        <patternFill patternType="solid">
          <fgColor rgb="FFFFFFFF"/>
          <bgColor rgb="FFFFFFFF"/>
        </patternFill>
      </fill>
      <border>
        <left style="thin">
          <color rgb="00FFFFFF"/>
        </left>
        <right style="thin">
          <color rgb="00FFFFFF"/>
        </right>
        <top style="thin">
          <color rgb="00FFFFFF"/>
        </top>
        <bottom style="thin">
          <color rgb="00FFFFFF"/>
        </bottom>
      </border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G38"/>
  <sheetViews>
    <sheetView showGridLines="0" workbookViewId="0">
      <selection activeCell="A1" sqref="A1"/>
    </sheetView>
  </sheetViews>
  <sheetFormatPr baseColWidth="8" defaultRowHeight="15"/>
  <cols>
    <col width="48" customWidth="1" min="1" max="1"/>
    <col width="15" customWidth="1" min="2" max="2"/>
    <col width="14" customWidth="1" min="3" max="3"/>
    <col width="16" customWidth="1" min="4" max="4"/>
    <col width="15" customWidth="1" min="5" max="5"/>
    <col width="13" customWidth="1" min="6" max="6"/>
    <col width="15" customWidth="1" min="7" max="7"/>
  </cols>
  <sheetData>
    <row r="1" ht="34" customHeight="1">
      <c r="A1" s="1" t="inlineStr">
        <is>
          <t>PURCHASE ORDER</t>
        </is>
      </c>
      <c r="B1" s="2" t="n"/>
      <c r="C1" s="2" t="n"/>
      <c r="D1" s="2" t="n"/>
      <c r="E1" s="2" t="n"/>
      <c r="F1" s="2" t="n"/>
      <c r="G1" s="2" t="n"/>
    </row>
    <row r="4">
      <c r="A4" s="3" t="inlineStr">
        <is>
          <t>Northfield Retail Group</t>
        </is>
      </c>
    </row>
    <row r="5">
      <c r="A5" s="4" t="inlineStr">
        <is>
          <t>22 Harbourside Quay</t>
        </is>
      </c>
    </row>
    <row r="6">
      <c r="A6" s="4" t="inlineStr">
        <is>
          <t>Cardiff CF10 4GA, United Kingdom</t>
        </is>
      </c>
    </row>
    <row r="7">
      <c r="A7" s="4" t="inlineStr">
        <is>
          <t>VAT ID: GB456789123</t>
        </is>
      </c>
    </row>
    <row r="8">
      <c r="A8" s="4" t="inlineStr">
        <is>
          <t>+44 29 2055 0173 · purchasing (at) northfieldretail.example</t>
        </is>
      </c>
    </row>
    <row r="10" ht="30" customHeight="1">
      <c r="A10" s="4" t="inlineStr">
        <is>
          <t>PO number</t>
        </is>
      </c>
      <c r="B10" s="5" t="inlineStr">
        <is>
          <t>@po_number</t>
        </is>
      </c>
      <c r="D10" s="4" t="inlineStr">
        <is>
          <t>Document date</t>
        </is>
      </c>
      <c r="E10" s="5" t="inlineStr">
        <is>
          <t>@document_date</t>
        </is>
      </c>
    </row>
    <row r="11" ht="30" customHeight="1">
      <c r="A11" s="4" t="inlineStr">
        <is>
          <t>Delivery date</t>
        </is>
      </c>
      <c r="B11" s="5" t="inlineStr">
        <is>
          <t>@delivery_date</t>
        </is>
      </c>
      <c r="D11" s="4" t="inlineStr">
        <is>
          <t>Buyer contact</t>
        </is>
      </c>
      <c r="E11" s="5" t="inlineStr">
        <is>
          <t>@buyer_contact</t>
        </is>
      </c>
    </row>
    <row r="12" ht="30" customHeight="1">
      <c r="A12" s="4" t="inlineStr">
        <is>
          <t>Currency</t>
        </is>
      </c>
      <c r="B12" s="5" t="inlineStr">
        <is>
          <t>@currency</t>
        </is>
      </c>
    </row>
    <row r="14">
      <c r="A14" s="6" t="inlineStr">
        <is>
          <t>SUPPLIER</t>
        </is>
      </c>
    </row>
    <row r="15">
      <c r="A15" s="7" t="inlineStr">
        <is>
          <t>@supplier_name</t>
        </is>
      </c>
    </row>
    <row r="16">
      <c r="A16" s="5" t="inlineStr">
        <is>
          <t>@supplier_address</t>
        </is>
      </c>
    </row>
    <row r="17">
      <c r="A17" s="4" t="inlineStr">
        <is>
          <t>VAT ID</t>
        </is>
      </c>
      <c r="B17" s="8" t="inlineStr">
        <is>
          <t>@supplier_vat_id</t>
        </is>
      </c>
    </row>
    <row r="19">
      <c r="A19" s="4" t="inlineStr">
        <is>
          <t>Deliver to</t>
        </is>
      </c>
    </row>
    <row r="20">
      <c r="A20" s="5" t="inlineStr">
        <is>
          <t>@delivery_address</t>
        </is>
      </c>
    </row>
    <row r="22">
      <c r="A22" s="9" t="inlineStr">
        <is>
          <t>Description</t>
        </is>
      </c>
      <c r="B22" s="10" t="inlineStr">
        <is>
          <t>Qty</t>
        </is>
      </c>
      <c r="C22" s="10" t="inlineStr">
        <is>
          <t>Unit price</t>
        </is>
      </c>
      <c r="D22" s="10" t="inlineStr">
        <is>
          <t>VAT %</t>
        </is>
      </c>
      <c r="E22" s="10" t="inlineStr">
        <is>
          <t>Net</t>
        </is>
      </c>
      <c r="F22" s="10" t="inlineStr">
        <is>
          <t>VAT</t>
        </is>
      </c>
      <c r="G22" s="10" t="inlineStr">
        <is>
          <t>Gross</t>
        </is>
      </c>
    </row>
    <row r="23" ht="32" customHeight="1">
      <c r="A23" s="5" t="inlineStr">
        <is>
          <t>@item1_desc</t>
        </is>
      </c>
      <c r="B23" s="11" t="inlineStr">
        <is>
          <t>@item1_qty</t>
        </is>
      </c>
      <c r="C23" s="12" t="inlineStr">
        <is>
          <t>@item1_price</t>
        </is>
      </c>
      <c r="D23" s="13">
        <f>IF(B23="","",0.2)</f>
        <v>0.2</v>
      </c>
      <c r="E23" s="14">
        <f>IF(OR(B23="",COUNTIF(B23,"@*")&gt;0,COUNTIF(C23,"@*")&gt;0),"",B23*C23)</f>
        <v>370.0</v>
      </c>
      <c r="F23" s="14">
        <f>IF(E23="","",E23*D23)</f>
        <v>74.0</v>
      </c>
      <c r="G23" s="14">
        <f>IF(E23="","",E23+F23)</f>
        <v>444.0</v>
      </c>
    </row>
    <row r="24" ht="32" customHeight="1">
      <c r="A24" s="5" t="inlineStr">
        <is>
          <t>@item2_desc</t>
        </is>
      </c>
      <c r="B24" s="11" t="inlineStr">
        <is>
          <t>@item2_qty</t>
        </is>
      </c>
      <c r="C24" s="12" t="inlineStr">
        <is>
          <t>@item2_price</t>
        </is>
      </c>
      <c r="D24" s="13">
        <f>IF(B24="","",0.2)</f>
        <v>0.2</v>
      </c>
      <c r="E24" s="14">
        <f>IF(OR(B24="",COUNTIF(B24,"@*")&gt;0,COUNTIF(C24,"@*")&gt;0),"",B24*C24)</f>
        <v>260.0</v>
      </c>
      <c r="F24" s="14">
        <f>IF(E24="","",E24*D24)</f>
        <v>52.0</v>
      </c>
      <c r="G24" s="14">
        <f>IF(E24="","",E24+F24)</f>
        <v>312.0</v>
      </c>
    </row>
    <row r="25" ht="32" customHeight="1">
      <c r="A25" s="5" t="inlineStr">
        <is>
          <t>@item3_desc</t>
        </is>
      </c>
      <c r="B25" s="11" t="inlineStr">
        <is>
          <t>@item3_qty</t>
        </is>
      </c>
      <c r="C25" s="12" t="inlineStr">
        <is>
          <t>@item3_price</t>
        </is>
      </c>
      <c r="D25" s="13">
        <f>IF(B25="","",0.2)</f>
        <v>0.2</v>
      </c>
      <c r="E25" s="14">
        <f>IF(OR(B25="",COUNTIF(B25,"@*")&gt;0,COUNTIF(C25,"@*")&gt;0),"",B25*C25)</f>
        <v>192.0</v>
      </c>
      <c r="F25" s="14">
        <f>IF(E25="","",E25*D25)</f>
        <v>38.4</v>
      </c>
      <c r="G25" s="14">
        <f>IF(E25="","",E25+F25)</f>
        <v>230.4</v>
      </c>
    </row>
    <row r="26" ht="32" customHeight="1">
      <c r="A26" s="5" t="inlineStr">
        <is>
          <t>@item4_desc</t>
        </is>
      </c>
      <c r="B26" s="11" t="inlineStr">
        <is>
          <t>@item4_qty</t>
        </is>
      </c>
      <c r="C26" s="12" t="inlineStr">
        <is>
          <t>@item4_price</t>
        </is>
      </c>
      <c r="D26" s="13">
        <f>IF(B26="","",0.2)</f>
        <v>0.2</v>
      </c>
      <c r="E26" s="14">
        <f>IF(OR(B26="",COUNTIF(B26,"@*")&gt;0,COUNTIF(C26,"@*")&gt;0),"",B26*C26)</f>
        <v>90.0</v>
      </c>
      <c r="F26" s="14">
        <f>IF(E26="","",E26*D26)</f>
        <v>18.0</v>
      </c>
      <c r="G26" s="14">
        <f>IF(E26="","",E26+F26)</f>
        <v>108.0</v>
      </c>
    </row>
    <row r="27" ht="32" customHeight="1">
      <c r="A27" s="5" t="inlineStr">
        <is>
          <t>@item5_desc</t>
        </is>
      </c>
      <c r="B27" s="11" t="inlineStr">
        <is>
          <t>@item5_qty</t>
        </is>
      </c>
      <c r="C27" s="12" t="inlineStr">
        <is>
          <t>@item5_price</t>
        </is>
      </c>
      <c r="D27" s="13">
        <f>IF(B27="","",0.2)</f>
        <v>0.2</v>
      </c>
      <c r="E27" s="14">
        <f>IF(OR(B27="",COUNTIF(B27,"@*")&gt;0,COUNTIF(C27,"@*")&gt;0),"",B27*C27)</f>
        <v>23.75</v>
      </c>
      <c r="F27" s="14">
        <f>IF(E27="","",E27*D27)</f>
        <v>4.75</v>
      </c>
      <c r="G27" s="14">
        <f>IF(E27="","",E27+F27)</f>
        <v>28.5</v>
      </c>
    </row>
    <row r="29">
      <c r="F29" s="15" t="inlineStr">
        <is>
          <t>Subtotal (Net)</t>
        </is>
      </c>
      <c r="G29" s="16">
        <f>SUM(E23:E27)</f>
        <v>935.75</v>
      </c>
    </row>
    <row r="30">
      <c r="F30" s="15" t="inlineStr">
        <is>
          <t>VAT</t>
        </is>
      </c>
      <c r="G30" s="16">
        <f>SUM(F23:F27)</f>
        <v>187.15</v>
      </c>
    </row>
    <row r="31">
      <c r="F31" s="17" t="inlineStr">
        <is>
          <t>TOTAL ORDER VALUE</t>
        </is>
      </c>
      <c r="G31" s="18">
        <f>SUM(G23:G27)</f>
        <v>1122.9</v>
      </c>
    </row>
    <row r="33">
      <c r="A33" s="4" t="inlineStr">
        <is>
          <t>Payment terms</t>
        </is>
      </c>
      <c r="B33" s="8" t="inlineStr">
        <is>
          <t>@payment_terms</t>
        </is>
      </c>
    </row>
    <row r="34">
      <c r="A34" s="6" t="inlineStr">
        <is>
          <t>Notes</t>
        </is>
      </c>
    </row>
    <row r="35">
      <c r="A35" s="5" t="inlineStr">
        <is>
          <t>@notes</t>
        </is>
      </c>
      <c r="B35" s="19" t="n"/>
      <c r="C35" s="19" t="n"/>
      <c r="D35" s="19" t="n"/>
      <c r="E35" s="19" t="n"/>
      <c r="F35" s="19" t="n"/>
      <c r="G35" s="19" t="n"/>
    </row>
    <row r="36">
      <c r="A36" s="19" t="n"/>
      <c r="B36" s="19" t="n"/>
      <c r="C36" s="19" t="n"/>
      <c r="D36" s="19" t="n"/>
      <c r="E36" s="19" t="n"/>
      <c r="F36" s="19" t="n"/>
      <c r="G36" s="19" t="n"/>
    </row>
    <row r="38">
      <c r="A38" s="20" t="inlineStr">
        <is>
          <t>Please confirm receipt of this purchase order.</t>
        </is>
      </c>
    </row>
  </sheetData>
  <mergeCells count="10">
    <mergeCell ref="E10:G10"/>
    <mergeCell ref="A35:G36"/>
    <mergeCell ref="A1:G1"/>
    <mergeCell ref="E11:G11"/>
    <mergeCell ref="B11:C11"/>
    <mergeCell ref="A20:D20"/>
    <mergeCell ref="B10:C10"/>
    <mergeCell ref="A15:D15"/>
    <mergeCell ref="A16:D16"/>
    <mergeCell ref="B12:C12"/>
  </mergeCells>
  <conditionalFormatting sqref="A23:A27">
    <cfRule type="cellIs" priority="1" operator="equal" dxfId="0">
      <formula>""</formula>
    </cfRule>
  </conditionalFormatting>
  <conditionalFormatting sqref="B23:B27">
    <cfRule type="cellIs" priority="2" operator="equal" dxfId="0">
      <formula>""</formula>
    </cfRule>
  </conditionalFormatting>
  <conditionalFormatting sqref="C23:C27">
    <cfRule type="cellIs" priority="3" operator="equal" dxfId="0">
      <formula>""</formula>
    </cfRule>
  </conditionalFormatting>
  <conditionalFormatting sqref="D23:D27">
    <cfRule type="cellIs" priority="4" operator="equal" dxfId="0">
      <formula>""</formula>
    </cfRule>
  </conditionalFormatting>
  <conditionalFormatting sqref="E23:E27">
    <cfRule type="cellIs" priority="5" operator="equal" dxfId="0">
      <formula>""</formula>
    </cfRule>
  </conditionalFormatting>
  <conditionalFormatting sqref="F23:F27">
    <cfRule type="cellIs" priority="6" operator="equal" dxfId="0">
      <formula>""</formula>
    </cfRule>
  </conditionalFormatting>
  <conditionalFormatting sqref="G23:G27">
    <cfRule type="cellIs" priority="7" operator="equal" dxfId="0">
      <formula>""</formula>
    </cfRule>
  </conditionalFormatting>
  <pageMargins left="0.75" right="0.75" top="1" bottom="1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2026-08-13T09:22:43Z</dcterms:created>
  <dcterms:modified xmlns:dcterms="http://purl.org/dc/terms/" xmlns:xsi="http://www.w3.org/2001/XMLSchema-instance" xsi:type="dcterms:W3CDTF">2026-08-13T09:22:43Z</dcterms:modified>
</cp:coreProperties>
</file>